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240" yWindow="120" windowWidth="20640" windowHeight="11760" tabRatio="690" activeTab="0"/>
  </bookViews>
  <sheets>
    <sheet name="Данные" sheetId="1" r:id="rId1"/>
    <sheet name="Продукты" sheetId="2" r:id="rId2"/>
    <sheet name="Дневной выход" sheetId="3" r:id="rId3"/>
    <sheet name="Сводная закупок" sheetId="4" r:id="rId4"/>
    <sheet name="сводная меню" sheetId="5" r:id="rId5"/>
  </sheets>
  <definedNames>
    <definedName name="_xlnm._FilterDatabase" localSheetId="0" hidden="1">'Данные'!$A$1:$K$1</definedName>
  </definedNames>
  <calcPr fullCalcOnLoad="1"/>
  <pivotCaches>
    <pivotCache cacheId="1" r:id="rId6"/>
  </pivotCaches>
</workbook>
</file>

<file path=xl/comments2.xml><?xml version="1.0" encoding="utf-8"?>
<comments xmlns="http://schemas.openxmlformats.org/spreadsheetml/2006/main">
  <authors>
    <author>Пользователь Windows</author>
  </authors>
  <commentList>
    <comment ref="A41" authorId="0">
      <text>
        <r>
          <rPr>
            <b/>
            <sz val="9"/>
            <rFont val="Tahoma"/>
            <family val="2"/>
          </rPr>
          <t>в кашу в два раза меньше</t>
        </r>
      </text>
    </comment>
  </commentList>
</comments>
</file>

<file path=xl/sharedStrings.xml><?xml version="1.0" encoding="utf-8"?>
<sst xmlns="http://schemas.openxmlformats.org/spreadsheetml/2006/main" count="100" uniqueCount="93">
  <si>
    <t>рассольник</t>
  </si>
  <si>
    <t>Гречка</t>
  </si>
  <si>
    <t>Макароны</t>
  </si>
  <si>
    <t>Рис</t>
  </si>
  <si>
    <t>Пшенка</t>
  </si>
  <si>
    <t>Овсянка</t>
  </si>
  <si>
    <t>арнаутка</t>
  </si>
  <si>
    <t>Мюсли</t>
  </si>
  <si>
    <t>Манка</t>
  </si>
  <si>
    <t>Перловка</t>
  </si>
  <si>
    <t>Тушенка</t>
  </si>
  <si>
    <t>Консерва рыбная</t>
  </si>
  <si>
    <t>Масло топленное</t>
  </si>
  <si>
    <t>макароны в суп</t>
  </si>
  <si>
    <t>суш. картошка</t>
  </si>
  <si>
    <t>суш. грибы</t>
  </si>
  <si>
    <t>суш. лук</t>
  </si>
  <si>
    <t>Горох (брикет)</t>
  </si>
  <si>
    <t>каша в суп</t>
  </si>
  <si>
    <t>зелень</t>
  </si>
  <si>
    <t>суш. буряк</t>
  </si>
  <si>
    <t>суш. фасоль</t>
  </si>
  <si>
    <t>суш. капуста</t>
  </si>
  <si>
    <t>томат</t>
  </si>
  <si>
    <t>Сыр</t>
  </si>
  <si>
    <t>Сырок</t>
  </si>
  <si>
    <t>Колбаса с/к</t>
  </si>
  <si>
    <t>Сало</t>
  </si>
  <si>
    <t>Печенье 1 сорт</t>
  </si>
  <si>
    <t>Печенье 2 сорт</t>
  </si>
  <si>
    <t>Бублики</t>
  </si>
  <si>
    <t>Пряники</t>
  </si>
  <si>
    <t>Сухари сладкие</t>
  </si>
  <si>
    <t>Курага</t>
  </si>
  <si>
    <t>Изюм</t>
  </si>
  <si>
    <t>Кешью</t>
  </si>
  <si>
    <t>Халва</t>
  </si>
  <si>
    <t>Шоколадка</t>
  </si>
  <si>
    <t>Соль</t>
  </si>
  <si>
    <t>Чай</t>
  </si>
  <si>
    <t>Кофе</t>
  </si>
  <si>
    <t>Какао</t>
  </si>
  <si>
    <t>Кисель</t>
  </si>
  <si>
    <t>Лимон</t>
  </si>
  <si>
    <t>Сухое молоко</t>
  </si>
  <si>
    <t>Сгущенка</t>
  </si>
  <si>
    <t>Сахар</t>
  </si>
  <si>
    <t>Горчица</t>
  </si>
  <si>
    <t>Чеснок</t>
  </si>
  <si>
    <t>Кетчуп</t>
  </si>
  <si>
    <t>Казинаки</t>
  </si>
  <si>
    <t>Вафли</t>
  </si>
  <si>
    <t>Обед</t>
  </si>
  <si>
    <t>суп</t>
  </si>
  <si>
    <t>мивина мак.</t>
  </si>
  <si>
    <t>мивина пюр.</t>
  </si>
  <si>
    <t>Сухари обычные</t>
  </si>
  <si>
    <t>Грильяж</t>
  </si>
  <si>
    <t>Дата</t>
  </si>
  <si>
    <t>Продукт</t>
  </si>
  <si>
    <t>Закупка</t>
  </si>
  <si>
    <t>Упаковка</t>
  </si>
  <si>
    <t>Вес</t>
  </si>
  <si>
    <t>Вес на 1 чел</t>
  </si>
  <si>
    <t>Каллорийность</t>
  </si>
  <si>
    <t>норма на 1 человека</t>
  </si>
  <si>
    <t>Калорийность на 100 грамм</t>
  </si>
  <si>
    <t>№</t>
  </si>
  <si>
    <t>Тип приема</t>
  </si>
  <si>
    <t>продукт</t>
  </si>
  <si>
    <t>норма, г</t>
  </si>
  <si>
    <t xml:space="preserve">всего, г </t>
  </si>
  <si>
    <t>Кал/норма</t>
  </si>
  <si>
    <t>Кал/всего</t>
  </si>
  <si>
    <t>Людей</t>
  </si>
  <si>
    <t>Даты</t>
  </si>
  <si>
    <t>С</t>
  </si>
  <si>
    <t>По</t>
  </si>
  <si>
    <t>День похода</t>
  </si>
  <si>
    <t>Общий итог</t>
  </si>
  <si>
    <t>Итог</t>
  </si>
  <si>
    <t>Данные</t>
  </si>
  <si>
    <t>мюсли в пакете</t>
  </si>
  <si>
    <t>сублиматы</t>
  </si>
  <si>
    <t>Орешки</t>
  </si>
  <si>
    <t>ирис</t>
  </si>
  <si>
    <t>Перекус</t>
  </si>
  <si>
    <t>Ужин</t>
  </si>
  <si>
    <t>примечания</t>
  </si>
  <si>
    <t>суш. морковь</t>
  </si>
  <si>
    <t>сосательные конфеты</t>
  </si>
  <si>
    <t>суп быстрого приготовления</t>
  </si>
  <si>
    <t>Завтрак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</si>
</sst>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$-422]d\ mmmm\ yyyy&quot; р.&quot;"/>
    <numFmt numFmtId="173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3" xfId="0" applyBorder="1" applyAlignment="1">
      <alignment/>
    </xf>
    <xf numFmtId="14" fontId="0" fillId="0" borderId="23" xfId="0" applyNumberFormat="1" applyBorder="1" applyAlignment="1">
      <alignment/>
    </xf>
    <xf numFmtId="0" fontId="6" fillId="10" borderId="23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/>
    </xf>
    <xf numFmtId="0" fontId="4" fillId="32" borderId="25" xfId="0" applyFont="1" applyFill="1" applyBorder="1" applyAlignment="1">
      <alignment horizontal="center"/>
    </xf>
    <xf numFmtId="0" fontId="4" fillId="32" borderId="26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/>
    </xf>
    <xf numFmtId="0" fontId="30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left" wrapText="1" readingOrder="1"/>
    </xf>
    <xf numFmtId="0" fontId="2" fillId="0" borderId="23" xfId="0" applyFont="1" applyFill="1" applyBorder="1" applyAlignment="1">
      <alignment horizontal="left" wrapText="1" readingOrder="1"/>
    </xf>
    <xf numFmtId="0" fontId="30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30" fillId="0" borderId="28" xfId="0" applyNumberFormat="1" applyFont="1" applyBorder="1" applyAlignment="1">
      <alignment/>
    </xf>
    <xf numFmtId="0" fontId="30" fillId="0" borderId="13" xfId="0" applyFont="1" applyBorder="1" applyAlignment="1">
      <alignment/>
    </xf>
    <xf numFmtId="0" fontId="0" fillId="0" borderId="2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alignment horizontal="center" vertical="center" readingOrder="0"/>
      <border/>
    </dxf>
    <dxf>
      <alignment wrapText="1" readingOrder="0"/>
      <border/>
    </dxf>
    <dxf>
      <font>
        <b/>
      </font>
      <border/>
    </dxf>
    <dxf>
      <fill>
        <patternFill patternType="solid">
          <bgColor rgb="FFFFFF00"/>
        </patternFill>
      </fill>
      <border/>
    </dxf>
    <dxf>
      <fill>
        <patternFill patternType="solid">
          <bgColor rgb="FFFF0000"/>
        </patternFill>
      </fill>
      <border/>
    </dxf>
    <dxf>
      <fill>
        <patternFill patternType="none"/>
      </fill>
      <border/>
    </dxf>
    <dxf>
      <fill>
        <patternFill>
          <bgColor rgb="FF00FF00"/>
        </patternFill>
      </fill>
      <border/>
    </dxf>
    <dxf>
      <fill>
        <patternFill patternType="solid">
          <bgColor rgb="FF00FF00"/>
        </patternFill>
      </fill>
      <border/>
    </dxf>
    <dxf>
      <fill>
        <patternFill patternType="solid">
          <bgColor rgb="FFFF99CC"/>
        </patternFill>
      </fill>
      <border/>
    </dxf>
    <dxf>
      <font>
        <color auto="1"/>
      </font>
      <border/>
    </dxf>
    <dxf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65536" sheet="Данные"/>
  </cacheSource>
  <cacheFields count="11">
    <cacheField name="№">
      <sharedItems containsMixedTypes="0"/>
    </cacheField>
    <cacheField name="День похода">
      <sharedItems containsString="0" containsBlank="1" containsMixedTypes="0" containsNumber="1" containsInteger="1" count="10">
        <m/>
        <n v="5"/>
        <n v="2"/>
        <n v="6"/>
        <n v="7"/>
        <n v="1"/>
        <n v="3"/>
        <n v="8"/>
        <n v="9"/>
        <n v="4"/>
      </sharedItems>
    </cacheField>
    <cacheField name="Дата">
      <sharedItems containsBlank="1" containsMixedTypes="0" count="22">
        <m/>
        <s v="11.09.2014"/>
        <s v="13.09.2014"/>
        <s v="02.05.2018"/>
        <s v="02.05.2019"/>
        <s v="01.05.2014"/>
        <s v="08.09.2014"/>
        <s v="03.05.2014"/>
        <s v="05.05.2014"/>
        <s v="07.05.2014"/>
        <s v="09.05.2014"/>
        <s v="10.09.2014"/>
        <s v="12.09.2014"/>
        <s v="07.09.2014"/>
        <s v="02.05.2014"/>
        <s v="09.09.2014"/>
        <s v="04.05.2014"/>
        <s v="02.05.2015"/>
        <s v="06.05.2014"/>
        <s v="08.05.2014"/>
        <s v="02.05.2016"/>
        <s v="02.05.2017"/>
      </sharedItems>
    </cacheField>
    <cacheField name="Тип приема">
      <sharedItems containsMixedTypes="0"/>
    </cacheField>
    <cacheField name="продукт">
      <sharedItems containsBlank="1" containsMixedTypes="0" count="59">
        <m/>
        <s v="Гречка"/>
        <s v="Халва"/>
        <s v="суш. мокровь"/>
        <s v="Рис"/>
        <s v="Курага"/>
        <s v="Вафли"/>
        <s v="Кешью"/>
        <s v="Горох (брикет)"/>
        <s v="Пшенка"/>
        <s v="Казинаки"/>
        <s v="суш. лук"/>
        <s v="Сухое молоко"/>
        <s v="Сухари сладкие"/>
        <s v="Колбаса с/к"/>
        <s v="суп"/>
        <s v="Соль"/>
        <s v="мивина мак."/>
        <s v="Шоколадка"/>
        <s v="суп быстрого пригтовления"/>
        <s v="Сало"/>
        <s v="Сухари обычные"/>
        <s v="соскнофета"/>
        <s v="Сахар"/>
        <s v="суш. капуста"/>
        <s v="Консерва рыбная"/>
        <s v="Сыр"/>
        <s v="Какао"/>
        <s v="Овсянка"/>
        <s v="ирис"/>
        <s v="Макароны"/>
        <s v="рассольник"/>
        <s v="суш. буряк"/>
        <s v="суш. картошка"/>
        <s v="Манка"/>
        <s v="томат"/>
        <s v="Бублики"/>
        <s v="Пряники"/>
        <s v="Печенье 2 сорт"/>
        <s v="арнаутка"/>
        <s v="Чай"/>
        <s v="Грильяж"/>
        <s v="суш. грибы"/>
        <s v="сублиматы"/>
        <s v="суш. фасоль"/>
        <s v="Тушенка"/>
        <s v="Сгущенка"/>
        <s v="Масло топленное"/>
        <s v="макароны в суп"/>
        <s v="Кетчуп"/>
        <s v="каша в суп"/>
        <s v="мивина пюр."/>
        <s v="Сырок"/>
        <s v="Орешки"/>
        <s v="Печенье 1 сорт"/>
        <s v="Изюм"/>
        <s v="Кисель"/>
        <s v="мюсли в пакете"/>
        <s v="Мюсли"/>
      </sharedItems>
    </cacheField>
    <cacheField name="норма, г">
      <sharedItems containsMixedTypes="0"/>
    </cacheField>
    <cacheField name="всего, г ">
      <sharedItems containsMixedTypes="0"/>
    </cacheField>
    <cacheField name="Кал/норма">
      <sharedItems containsMixedTypes="0"/>
    </cacheField>
    <cacheField name="Кал/всего">
      <sharedItems containsMixedTypes="0"/>
    </cacheField>
    <cacheField name="Закупка">
      <sharedItems containsString="0" containsBlank="1" containsMixedTypes="0" containsNumber="1" containsInteger="1" count="4">
        <m/>
        <n v="2"/>
        <n v="1"/>
        <n v="3"/>
      </sharedItems>
    </cacheField>
    <cacheField name="Упаковка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:E3" firstHeaderRow="1" firstDataRow="2" firstDataCol="2"/>
  <pivotFields count="11">
    <pivotField compact="0" outline="0" subtotalTop="0" showAll="0"/>
    <pivotField axis="axisRow" compact="0" outline="0" subtotalTop="0" showAll="0" defaultSubtotal="0">
      <items count="10">
        <item m="1" x="5"/>
        <item m="1" x="2"/>
        <item m="1" x="6"/>
        <item m="1" x="9"/>
        <item h="1" x="0"/>
        <item m="1" x="1"/>
        <item m="1" x="3"/>
        <item m="1" x="4"/>
        <item m="1" x="7"/>
        <item m="1" x="8"/>
      </items>
    </pivotField>
    <pivotField axis="axisRow" compact="0" outline="0" subtotalTop="0" showAll="0" defaultSubtotal="0">
      <items count="22">
        <item m="1" x="5"/>
        <item m="1" x="14"/>
        <item m="1" x="7"/>
        <item m="1" x="16"/>
        <item x="0"/>
        <item m="1" x="8"/>
        <item m="1" x="17"/>
        <item m="1" x="20"/>
        <item m="1" x="21"/>
        <item m="1" x="3"/>
        <item m="1" x="4"/>
        <item m="1" x="18"/>
        <item m="1" x="9"/>
        <item m="1" x="19"/>
        <item m="1" x="10"/>
        <item m="1" x="13"/>
        <item m="1" x="6"/>
        <item m="1" x="15"/>
        <item m="1" x="11"/>
        <item m="1" x="1"/>
        <item m="1" x="12"/>
        <item m="1" x="2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"/>
    <field x="2"/>
  </rowFields>
  <rowItems count="1"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Вес" fld="6" baseField="0" baseItem="0"/>
    <dataField name="Вес на 1 чел" fld="5" baseField="0" baseItem="0"/>
    <dataField name="Каллорийность" fld="7" baseField="0" baseItem="0"/>
  </dataFields>
  <formats count="6"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0" dataOnly="0" labelOnly="1">
        <references count="1">
          <reference field="4294967294" count="0"/>
        </references>
      </pivotArea>
    </format>
    <format dxfId="1">
      <pivotArea outline="0" fieldPosition="0" axis="axisRow" dataOnly="0" field="1" labelOnly="1" type="button"/>
    </format>
    <format dxfId="1">
      <pivotArea outline="0" fieldPosition="1" axis="axisRow" dataOnly="0" field="2" labelOnly="1" type="button"/>
    </format>
    <format dxfId="1">
      <pivotArea outline="0" fieldPosition="0" dataOnly="0" labelOnly="1">
        <references count="1">
          <reference field="4294967294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:C3" firstHeaderRow="2" firstDataRow="2" firstDataCol="2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59">
        <item m="1" x="39"/>
        <item m="1" x="25"/>
        <item m="1" x="34"/>
        <item m="1" x="47"/>
        <item m="1" x="58"/>
        <item m="1" x="28"/>
        <item m="1" x="9"/>
        <item h="1" x="0"/>
        <item m="1" x="30"/>
        <item m="1" x="48"/>
        <item m="1" x="33"/>
        <item m="1" x="16"/>
        <item m="1" x="46"/>
        <item m="1" x="13"/>
        <item m="1" x="27"/>
        <item m="1" x="23"/>
        <item m="1" x="14"/>
        <item m="1" x="21"/>
        <item m="1" x="40"/>
        <item m="1" x="17"/>
        <item m="1" x="49"/>
        <item m="1" x="3"/>
        <item m="1" x="11"/>
        <item m="1" x="45"/>
        <item m="1" x="52"/>
        <item m="1" x="36"/>
        <item m="1" x="20"/>
        <item m="1" x="6"/>
        <item m="1" x="2"/>
        <item m="1" x="10"/>
        <item m="1" x="22"/>
        <item m="1" x="51"/>
        <item m="1" x="31"/>
        <item m="1" x="54"/>
        <item m="1" x="26"/>
        <item m="1" x="5"/>
        <item m="1" x="55"/>
        <item m="1" x="56"/>
        <item m="1" x="12"/>
        <item m="1" x="7"/>
        <item m="1" x="41"/>
        <item m="1" x="15"/>
        <item m="1" x="8"/>
        <item m="1" x="1"/>
        <item m="1" x="38"/>
        <item m="1" x="57"/>
        <item m="1" x="32"/>
        <item m="1" x="35"/>
        <item m="1" x="44"/>
        <item m="1" x="4"/>
        <item m="1" x="42"/>
        <item m="1" x="18"/>
        <item m="1" x="50"/>
        <item m="1" x="43"/>
        <item m="1" x="37"/>
        <item m="1" x="19"/>
        <item m="1" x="53"/>
        <item m="1" x="24"/>
        <item m="1" x="29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0"/>
        <item m="1" x="2"/>
        <item m="1" x="1"/>
        <item m="1" x="3"/>
      </items>
    </pivotField>
    <pivotField compact="0" outline="0" subtotalTop="0" showAll="0"/>
  </pivotFields>
  <rowFields count="2">
    <field x="9"/>
    <field x="4"/>
  </rowFields>
  <rowItems count="1">
    <i t="grand">
      <x/>
    </i>
  </rowItems>
  <colItems count="1">
    <i/>
  </colItems>
  <dataFields count="1">
    <dataField name="Вес" fld="6" baseField="0" baseItem="0"/>
  </dataFields>
  <formats count="60">
    <format dxfId="2">
      <pivotArea outline="0" fieldPosition="0" grandRow="1"/>
    </format>
    <format dxfId="3">
      <pivotArea outline="0" fieldPosition="0">
        <references count="2">
          <reference field="4" count="3">
            <x v="21"/>
            <x v="22"/>
            <x v="23"/>
          </reference>
          <reference field="9" count="1">
            <x v="1"/>
          </reference>
        </references>
      </pivotArea>
    </format>
    <format dxfId="3">
      <pivotArea outline="0" fieldPosition="0" dataOnly="0" labelOnly="1">
        <references count="2">
          <reference field="4" count="3">
            <x v="21"/>
            <x v="22"/>
            <x v="23"/>
          </reference>
          <reference field="9" count="1">
            <x v="1"/>
          </reference>
        </references>
      </pivotArea>
    </format>
    <format dxfId="3">
      <pivotArea outline="0" fieldPosition="0" dataOnly="0">
        <references count="1">
          <reference field="4" count="1">
            <x v="46"/>
          </reference>
        </references>
      </pivotArea>
    </format>
    <format dxfId="3">
      <pivotArea outline="0" fieldPosition="0">
        <references count="2">
          <reference field="4" count="2">
            <x v="48"/>
            <x v="50"/>
          </reference>
          <reference field="9" count="1">
            <x v="1"/>
          </reference>
        </references>
      </pivotArea>
    </format>
    <format dxfId="3">
      <pivotArea outline="0" fieldPosition="0" dataOnly="0" labelOnly="1">
        <references count="2">
          <reference field="4" count="2">
            <x v="48"/>
            <x v="50"/>
          </reference>
          <reference field="9" count="1">
            <x v="1"/>
          </reference>
        </references>
      </pivotArea>
    </format>
    <format dxfId="3">
      <pivotArea outline="0" fieldPosition="0">
        <references count="2">
          <reference field="4" count="1">
            <x v="26"/>
          </reference>
          <reference field="9" count="1">
            <x v="1"/>
          </reference>
        </references>
      </pivotArea>
    </format>
    <format dxfId="3">
      <pivotArea outline="0" fieldPosition="0" dataOnly="0" labelOnly="1">
        <references count="2">
          <reference field="4" count="1">
            <x v="26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4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4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2">
            <x v="8"/>
            <x v="9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2">
            <x v="8"/>
            <x v="9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11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11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29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29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32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32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37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37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38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38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40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40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2">
            <x v="42"/>
            <x v="45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2">
            <x v="42"/>
            <x v="45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52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52"/>
          </reference>
          <reference field="9" count="1">
            <x v="1"/>
          </reference>
        </references>
      </pivotArea>
    </format>
    <format dxfId="5">
      <pivotArea outline="0" fieldPosition="0">
        <references count="2">
          <reference field="4" count="1">
            <x v="46"/>
          </reference>
          <reference field="9" count="0"/>
        </references>
      </pivotArea>
    </format>
    <format dxfId="5">
      <pivotArea outline="0" fieldPosition="0" dataOnly="0" labelOnly="1">
        <references count="2">
          <reference field="4" count="1">
            <x v="46"/>
          </reference>
          <reference field="9" count="0"/>
        </references>
      </pivotArea>
    </format>
    <format dxfId="3">
      <pivotArea outline="0" fieldPosition="0">
        <references count="2">
          <reference field="4" count="1">
            <x v="31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31"/>
          </reference>
          <reference field="9" count="0"/>
        </references>
      </pivotArea>
    </format>
    <format dxfId="3">
      <pivotArea outline="0" fieldPosition="0">
        <references count="2">
          <reference field="4" count="1">
            <x v="19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19"/>
          </reference>
          <reference field="9" count="0"/>
        </references>
      </pivotArea>
    </format>
    <format dxfId="3">
      <pivotArea outline="0" fieldPosition="0">
        <references count="2">
          <reference field="4" count="1">
            <x v="45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45"/>
          </reference>
          <reference field="9" count="0"/>
        </references>
      </pivotArea>
    </format>
    <format dxfId="3">
      <pivotArea outline="0" fieldPosition="0">
        <references count="2">
          <reference field="4" count="1">
            <x v="55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55"/>
          </reference>
          <reference field="9" count="0"/>
        </references>
      </pivotArea>
    </format>
    <format dxfId="3">
      <pivotArea outline="0" fieldPosition="0">
        <references count="2">
          <reference field="4" count="1">
            <x v="15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15"/>
          </reference>
          <reference field="9" count="0"/>
        </references>
      </pivotArea>
    </format>
    <format dxfId="6">
      <pivotArea outline="0" fieldPosition="0">
        <references count="2">
          <reference field="4" count="1">
            <x v="15"/>
          </reference>
          <reference field="9" count="0"/>
        </references>
      </pivotArea>
    </format>
    <format dxfId="6">
      <pivotArea outline="0" fieldPosition="0" dataOnly="0" labelOnly="1">
        <references count="2">
          <reference field="4" count="1">
            <x v="15"/>
          </reference>
          <reference field="9" count="0"/>
        </references>
      </pivotArea>
    </format>
    <format dxfId="7">
      <pivotArea outline="0" fieldPosition="0">
        <references count="2">
          <reference field="4" count="1">
            <x v="18"/>
          </reference>
          <reference field="9" count="0"/>
        </references>
      </pivotArea>
    </format>
    <format dxfId="7">
      <pivotArea outline="0" fieldPosition="0" dataOnly="0" labelOnly="1">
        <references count="2">
          <reference field="4" count="1">
            <x v="18"/>
          </reference>
          <reference field="9" count="0"/>
        </references>
      </pivotArea>
    </format>
    <format dxfId="3">
      <pivotArea outline="0" fieldPosition="0">
        <references count="2">
          <reference field="4" count="1">
            <x v="10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10"/>
          </reference>
          <reference field="9" count="0"/>
        </references>
      </pivotArea>
    </format>
    <format dxfId="8">
      <pivotArea outline="0" fieldPosition="0">
        <references count="2">
          <reference field="4" count="1">
            <x v="17"/>
          </reference>
          <reference field="9" count="0"/>
        </references>
      </pivotArea>
    </format>
    <format dxfId="8">
      <pivotArea outline="0" fieldPosition="0" dataOnly="0" labelOnly="1">
        <references count="2">
          <reference field="4" count="1">
            <x v="17"/>
          </reference>
          <reference field="9" count="0"/>
        </references>
      </pivotArea>
    </format>
    <format dxfId="3">
      <pivotArea outline="0" fieldPosition="0">
        <references count="2">
          <reference field="4" count="2">
            <x v="21"/>
            <x v="22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2">
            <x v="21"/>
            <x v="22"/>
          </reference>
          <reference field="9" count="0"/>
        </references>
      </pivotArea>
    </format>
    <format dxfId="3">
      <pivotArea outline="0" fieldPosition="0">
        <references count="2">
          <reference field="4" count="1">
            <x v="23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23"/>
          </reference>
          <reference field="9" count="0"/>
        </references>
      </pivotArea>
    </format>
    <format dxfId="7">
      <pivotArea outline="0" fieldPosition="0">
        <references count="2">
          <reference field="4" count="1">
            <x v="3"/>
          </reference>
          <reference field="9" count="0"/>
        </references>
      </pivotArea>
    </format>
    <format dxfId="7">
      <pivotArea outline="0" fieldPosition="0" dataOnly="0" labelOnly="1">
        <references count="2">
          <reference field="4" count="1">
            <x v="3"/>
          </reference>
          <reference field="9" count="0"/>
        </references>
      </pivotArea>
    </format>
    <format dxfId="9">
      <pivotArea outline="0" fieldPosition="0">
        <references count="2">
          <reference field="4" count="20">
            <x v="0"/>
            <x v="1"/>
            <x v="2"/>
            <x v="3"/>
            <x v="4"/>
            <x v="5"/>
            <x v="8"/>
            <x v="9"/>
            <x v="10"/>
            <x v="11"/>
            <x v="13"/>
            <x v="14"/>
            <x v="15"/>
            <x v="16"/>
            <x v="17"/>
            <x v="18"/>
            <x v="20"/>
            <x v="21"/>
            <x v="22"/>
            <x v="23"/>
          </reference>
          <reference field="9" count="0"/>
        </references>
      </pivotArea>
    </format>
    <format dxfId="9">
      <pivotArea outline="0" fieldPosition="0" dataOnly="0" labelOnly="1">
        <references count="2">
          <reference field="4" count="20">
            <x v="0"/>
            <x v="1"/>
            <x v="2"/>
            <x v="3"/>
            <x v="4"/>
            <x v="5"/>
            <x v="8"/>
            <x v="9"/>
            <x v="10"/>
            <x v="11"/>
            <x v="13"/>
            <x v="14"/>
            <x v="15"/>
            <x v="16"/>
            <x v="17"/>
            <x v="18"/>
            <x v="20"/>
            <x v="21"/>
            <x v="22"/>
            <x v="23"/>
          </reference>
          <reference field="9" count="0"/>
        </references>
      </pivotArea>
    </format>
    <format dxfId="10">
      <pivotArea outline="0" fieldPosition="0">
        <references count="2">
          <reference field="4" count="20">
            <x v="0"/>
            <x v="1"/>
            <x v="2"/>
            <x v="3"/>
            <x v="4"/>
            <x v="5"/>
            <x v="8"/>
            <x v="9"/>
            <x v="10"/>
            <x v="11"/>
            <x v="13"/>
            <x v="14"/>
            <x v="15"/>
            <x v="16"/>
            <x v="17"/>
            <x v="18"/>
            <x v="20"/>
            <x v="21"/>
            <x v="22"/>
            <x v="23"/>
          </reference>
          <reference field="9" count="0"/>
        </references>
      </pivotArea>
    </format>
    <format dxfId="10">
      <pivotArea outline="0" fieldPosition="0" dataOnly="0" labelOnly="1">
        <references count="2">
          <reference field="4" count="20">
            <x v="0"/>
            <x v="1"/>
            <x v="2"/>
            <x v="3"/>
            <x v="4"/>
            <x v="5"/>
            <x v="8"/>
            <x v="9"/>
            <x v="10"/>
            <x v="11"/>
            <x v="13"/>
            <x v="14"/>
            <x v="15"/>
            <x v="16"/>
            <x v="17"/>
            <x v="18"/>
            <x v="20"/>
            <x v="21"/>
            <x v="22"/>
            <x v="23"/>
          </reference>
          <reference field="9" count="0"/>
        </references>
      </pivotArea>
    </format>
    <format dxfId="2">
      <pivotArea outline="0" fieldPosition="0" axis="axisRow" dataOnly="0" field="9" labelOnly="1" type="button"/>
    </format>
    <format dxfId="2">
      <pivotArea outline="0" fieldPosition="1" axis="axisRow" dataOnly="0" field="4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O144"/>
  <sheetViews>
    <sheetView tabSelected="1" zoomScale="85" zoomScaleNormal="85" zoomScalePageLayoutView="0" workbookViewId="0" topLeftCell="A1">
      <selection activeCell="D12" sqref="D12"/>
    </sheetView>
  </sheetViews>
  <sheetFormatPr defaultColWidth="9.140625" defaultRowHeight="15"/>
  <cols>
    <col min="1" max="1" width="4.28125" style="30" customWidth="1"/>
    <col min="2" max="2" width="8.140625" style="30" customWidth="1"/>
    <col min="3" max="3" width="10.140625" style="30" bestFit="1" customWidth="1"/>
    <col min="4" max="4" width="15.28125" style="30" customWidth="1"/>
    <col min="5" max="5" width="17.7109375" style="30" customWidth="1"/>
    <col min="6" max="6" width="8.140625" style="30" customWidth="1"/>
    <col min="7" max="7" width="7.8515625" style="30" customWidth="1"/>
    <col min="8" max="8" width="11.8515625" style="30" customWidth="1"/>
    <col min="9" max="9" width="11.00390625" style="30" customWidth="1"/>
    <col min="10" max="10" width="9.00390625" style="30" customWidth="1"/>
    <col min="11" max="11" width="23.8515625" style="30" customWidth="1"/>
    <col min="13" max="13" width="9.28125" style="0" bestFit="1" customWidth="1"/>
    <col min="14" max="15" width="14.28125" style="0" bestFit="1" customWidth="1"/>
  </cols>
  <sheetData>
    <row r="1" spans="1:15" ht="32.25" customHeight="1" thickBot="1">
      <c r="A1" s="29" t="s">
        <v>67</v>
      </c>
      <c r="B1" s="29" t="s">
        <v>78</v>
      </c>
      <c r="C1" s="29" t="s">
        <v>58</v>
      </c>
      <c r="D1" s="29" t="s">
        <v>68</v>
      </c>
      <c r="E1" s="29" t="s">
        <v>69</v>
      </c>
      <c r="F1" s="29" t="s">
        <v>70</v>
      </c>
      <c r="G1" s="29" t="s">
        <v>71</v>
      </c>
      <c r="H1" s="29" t="s">
        <v>72</v>
      </c>
      <c r="I1" s="29" t="s">
        <v>73</v>
      </c>
      <c r="J1" s="29" t="s">
        <v>60</v>
      </c>
      <c r="K1" s="29" t="s">
        <v>61</v>
      </c>
      <c r="M1" s="27" t="s">
        <v>74</v>
      </c>
      <c r="N1" s="25" t="s">
        <v>75</v>
      </c>
      <c r="O1" s="26"/>
    </row>
    <row r="2" spans="13:15" ht="16.5" thickBot="1">
      <c r="M2" s="28"/>
      <c r="N2" s="3" t="s">
        <v>76</v>
      </c>
      <c r="O2" s="3" t="s">
        <v>77</v>
      </c>
    </row>
    <row r="3" spans="13:15" ht="16.5" thickBot="1">
      <c r="M3" s="1">
        <v>1</v>
      </c>
      <c r="N3" s="2">
        <v>41889</v>
      </c>
      <c r="O3" s="2">
        <v>41895</v>
      </c>
    </row>
    <row r="11" spans="10:11" ht="15">
      <c r="J11" s="31"/>
      <c r="K11" s="32"/>
    </row>
    <row r="41" spans="2:11" ht="15"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71" ht="14.25" customHeight="1"/>
    <row r="72" ht="14.25" customHeight="1"/>
    <row r="73" ht="15.75" customHeight="1"/>
    <row r="86" ht="15">
      <c r="L86">
        <f>60*8</f>
        <v>480</v>
      </c>
    </row>
    <row r="95" spans="2:11" ht="15">
      <c r="B95" s="32"/>
      <c r="C95" s="32"/>
      <c r="E95" s="32"/>
      <c r="F95" s="32"/>
      <c r="G95" s="32"/>
      <c r="H95" s="32"/>
      <c r="I95" s="32"/>
      <c r="J95" s="32"/>
      <c r="K95" s="32"/>
    </row>
    <row r="144" spans="2:11" ht="15">
      <c r="B144" s="32"/>
      <c r="C144" s="32"/>
      <c r="D144" s="32"/>
      <c r="E144" s="32"/>
      <c r="F144" s="32"/>
      <c r="G144" s="32"/>
      <c r="H144" s="32"/>
      <c r="I144" s="32"/>
      <c r="J144" s="32"/>
      <c r="K144" s="32"/>
    </row>
  </sheetData>
  <sheetProtection/>
  <autoFilter ref="A1:K1">
    <sortState ref="A2:K144">
      <sortCondition sortBy="value" ref="D2:D144"/>
    </sortState>
  </autoFilter>
  <mergeCells count="2">
    <mergeCell ref="N1:O1"/>
    <mergeCell ref="M1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rod"/>
  <dimension ref="A1:C65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4.7109375" style="0" customWidth="1"/>
    <col min="2" max="2" width="20.28125" style="20" bestFit="1" customWidth="1"/>
    <col min="3" max="3" width="26.8515625" style="20" bestFit="1" customWidth="1"/>
  </cols>
  <sheetData>
    <row r="1" spans="1:3" ht="15">
      <c r="A1" s="33" t="s">
        <v>59</v>
      </c>
      <c r="B1" s="36" t="s">
        <v>65</v>
      </c>
      <c r="C1" s="36" t="s">
        <v>66</v>
      </c>
    </row>
    <row r="2" spans="1:3" ht="15">
      <c r="A2" s="34" t="s">
        <v>1</v>
      </c>
      <c r="B2" s="37">
        <v>80</v>
      </c>
      <c r="C2" s="37">
        <v>312</v>
      </c>
    </row>
    <row r="3" spans="1:3" ht="15">
      <c r="A3" s="34" t="s">
        <v>2</v>
      </c>
      <c r="B3" s="37">
        <v>100</v>
      </c>
      <c r="C3" s="37">
        <v>338</v>
      </c>
    </row>
    <row r="4" spans="1:3" ht="15">
      <c r="A4" s="34" t="s">
        <v>3</v>
      </c>
      <c r="B4" s="37">
        <v>80</v>
      </c>
      <c r="C4" s="37">
        <v>330</v>
      </c>
    </row>
    <row r="5" spans="1:3" ht="15">
      <c r="A5" s="34" t="s">
        <v>4</v>
      </c>
      <c r="B5" s="37">
        <v>80</v>
      </c>
      <c r="C5" s="37">
        <v>316</v>
      </c>
    </row>
    <row r="6" spans="1:3" ht="15">
      <c r="A6" s="34" t="s">
        <v>5</v>
      </c>
      <c r="B6" s="37">
        <v>80</v>
      </c>
      <c r="C6" s="37">
        <v>336</v>
      </c>
    </row>
    <row r="7" spans="1:3" ht="15">
      <c r="A7" s="34" t="s">
        <v>6</v>
      </c>
      <c r="B7" s="37">
        <v>80</v>
      </c>
      <c r="C7" s="37">
        <v>311</v>
      </c>
    </row>
    <row r="8" spans="1:3" ht="15">
      <c r="A8" s="34" t="s">
        <v>7</v>
      </c>
      <c r="B8" s="37">
        <v>80</v>
      </c>
      <c r="C8" s="37">
        <v>330</v>
      </c>
    </row>
    <row r="9" spans="1:3" ht="15">
      <c r="A9" s="34" t="s">
        <v>8</v>
      </c>
      <c r="B9" s="38">
        <v>80</v>
      </c>
      <c r="C9" s="37">
        <v>334</v>
      </c>
    </row>
    <row r="10" spans="1:3" ht="15">
      <c r="A10" s="34" t="s">
        <v>9</v>
      </c>
      <c r="B10" s="37">
        <v>80</v>
      </c>
      <c r="C10" s="37">
        <v>310</v>
      </c>
    </row>
    <row r="11" spans="1:3" ht="15">
      <c r="A11" s="34" t="s">
        <v>10</v>
      </c>
      <c r="B11" s="37">
        <v>45</v>
      </c>
      <c r="C11" s="37">
        <v>101</v>
      </c>
    </row>
    <row r="12" spans="1:3" ht="15">
      <c r="A12" s="34" t="s">
        <v>11</v>
      </c>
      <c r="B12" s="37">
        <v>60</v>
      </c>
      <c r="C12" s="37">
        <v>286</v>
      </c>
    </row>
    <row r="13" spans="1:3" ht="15">
      <c r="A13" s="34" t="s">
        <v>12</v>
      </c>
      <c r="B13" s="37">
        <v>10</v>
      </c>
      <c r="C13" s="37">
        <v>874</v>
      </c>
    </row>
    <row r="14" spans="1:3" ht="15">
      <c r="A14" s="34" t="s">
        <v>13</v>
      </c>
      <c r="B14" s="37">
        <v>20</v>
      </c>
      <c r="C14" s="37">
        <v>338</v>
      </c>
    </row>
    <row r="15" spans="1:3" ht="15">
      <c r="A15" s="34" t="s">
        <v>14</v>
      </c>
      <c r="B15" s="37">
        <v>17</v>
      </c>
      <c r="C15" s="37">
        <v>298</v>
      </c>
    </row>
    <row r="16" spans="1:3" ht="15">
      <c r="A16" s="35" t="s">
        <v>89</v>
      </c>
      <c r="B16" s="37">
        <v>1.5</v>
      </c>
      <c r="C16" s="37">
        <v>275</v>
      </c>
    </row>
    <row r="17" spans="1:3" ht="15">
      <c r="A17" s="34" t="s">
        <v>15</v>
      </c>
      <c r="B17" s="37">
        <v>8</v>
      </c>
      <c r="C17" s="37">
        <v>250</v>
      </c>
    </row>
    <row r="18" spans="1:3" ht="15">
      <c r="A18" s="34" t="s">
        <v>16</v>
      </c>
      <c r="B18" s="37">
        <v>1.5</v>
      </c>
      <c r="C18" s="37">
        <v>273</v>
      </c>
    </row>
    <row r="19" spans="1:3" ht="15">
      <c r="A19" s="34" t="s">
        <v>17</v>
      </c>
      <c r="B19" s="38">
        <v>40</v>
      </c>
      <c r="C19" s="37">
        <v>322</v>
      </c>
    </row>
    <row r="20" spans="1:3" ht="15">
      <c r="A20" s="34" t="s">
        <v>18</v>
      </c>
      <c r="B20" s="37">
        <v>17</v>
      </c>
      <c r="C20" s="37">
        <v>320</v>
      </c>
    </row>
    <row r="21" spans="1:3" ht="15">
      <c r="A21" s="34" t="s">
        <v>19</v>
      </c>
      <c r="B21" s="37">
        <v>2</v>
      </c>
      <c r="C21" s="37">
        <v>352</v>
      </c>
    </row>
    <row r="22" spans="1:3" ht="15">
      <c r="A22" s="34" t="s">
        <v>20</v>
      </c>
      <c r="B22" s="37">
        <v>4</v>
      </c>
      <c r="C22" s="37">
        <v>200</v>
      </c>
    </row>
    <row r="23" spans="1:3" ht="15">
      <c r="A23" s="34" t="s">
        <v>21</v>
      </c>
      <c r="B23" s="38">
        <v>5</v>
      </c>
      <c r="C23" s="37">
        <v>280</v>
      </c>
    </row>
    <row r="24" spans="1:3" ht="15">
      <c r="A24" s="34" t="s">
        <v>22</v>
      </c>
      <c r="B24" s="37">
        <v>5</v>
      </c>
      <c r="C24" s="37">
        <v>200</v>
      </c>
    </row>
    <row r="25" spans="1:3" ht="15">
      <c r="A25" s="34" t="s">
        <v>0</v>
      </c>
      <c r="B25" s="37">
        <v>40</v>
      </c>
      <c r="C25" s="37">
        <v>60</v>
      </c>
    </row>
    <row r="26" spans="1:3" ht="15">
      <c r="A26" s="34" t="s">
        <v>23</v>
      </c>
      <c r="B26" s="37">
        <v>17</v>
      </c>
      <c r="C26" s="37">
        <v>1</v>
      </c>
    </row>
    <row r="27" spans="1:3" ht="15">
      <c r="A27" s="34" t="s">
        <v>24</v>
      </c>
      <c r="B27" s="37">
        <v>30</v>
      </c>
      <c r="C27" s="37">
        <v>315</v>
      </c>
    </row>
    <row r="28" spans="1:3" ht="15">
      <c r="A28" s="35" t="s">
        <v>82</v>
      </c>
      <c r="B28" s="37">
        <v>40</v>
      </c>
      <c r="C28" s="37">
        <v>370</v>
      </c>
    </row>
    <row r="29" spans="1:3" ht="15">
      <c r="A29" s="34" t="s">
        <v>53</v>
      </c>
      <c r="B29" s="37">
        <v>22</v>
      </c>
      <c r="C29" s="37">
        <v>383</v>
      </c>
    </row>
    <row r="30" spans="1:3" ht="15">
      <c r="A30" s="34" t="s">
        <v>54</v>
      </c>
      <c r="B30" s="37">
        <v>60</v>
      </c>
      <c r="C30" s="37">
        <v>253</v>
      </c>
    </row>
    <row r="31" spans="1:3" ht="15">
      <c r="A31" s="34" t="s">
        <v>55</v>
      </c>
      <c r="B31" s="37">
        <v>37</v>
      </c>
      <c r="C31" s="37">
        <v>284</v>
      </c>
    </row>
    <row r="32" spans="1:3" ht="15">
      <c r="A32" s="34" t="s">
        <v>25</v>
      </c>
      <c r="B32" s="37">
        <v>35</v>
      </c>
      <c r="C32" s="37">
        <v>215</v>
      </c>
    </row>
    <row r="33" spans="1:3" ht="15">
      <c r="A33" s="34" t="s">
        <v>26</v>
      </c>
      <c r="B33" s="37">
        <v>30</v>
      </c>
      <c r="C33" s="37">
        <v>420</v>
      </c>
    </row>
    <row r="34" spans="1:3" ht="15">
      <c r="A34" s="34" t="s">
        <v>27</v>
      </c>
      <c r="B34" s="37">
        <v>30</v>
      </c>
      <c r="C34" s="37">
        <v>750</v>
      </c>
    </row>
    <row r="35" spans="1:3" ht="15">
      <c r="A35" s="34" t="s">
        <v>28</v>
      </c>
      <c r="B35" s="37">
        <v>30</v>
      </c>
      <c r="C35" s="37">
        <v>421</v>
      </c>
    </row>
    <row r="36" spans="1:3" ht="15">
      <c r="A36" s="34" t="s">
        <v>29</v>
      </c>
      <c r="B36" s="37">
        <v>30</v>
      </c>
      <c r="C36" s="37">
        <v>421</v>
      </c>
    </row>
    <row r="37" spans="1:3" ht="15">
      <c r="A37" s="34" t="s">
        <v>30</v>
      </c>
      <c r="B37" s="37">
        <v>30</v>
      </c>
      <c r="C37" s="37">
        <v>421</v>
      </c>
    </row>
    <row r="38" spans="1:3" ht="15">
      <c r="A38" s="34" t="s">
        <v>31</v>
      </c>
      <c r="B38" s="37">
        <v>30</v>
      </c>
      <c r="C38" s="37">
        <v>421</v>
      </c>
    </row>
    <row r="39" spans="1:3" ht="15">
      <c r="A39" s="34" t="s">
        <v>51</v>
      </c>
      <c r="B39" s="37">
        <v>30</v>
      </c>
      <c r="C39" s="37">
        <v>421</v>
      </c>
    </row>
    <row r="40" spans="1:3" ht="15">
      <c r="A40" s="34" t="s">
        <v>32</v>
      </c>
      <c r="B40" s="37">
        <v>30</v>
      </c>
      <c r="C40" s="37">
        <v>421</v>
      </c>
    </row>
    <row r="41" spans="1:3" ht="15">
      <c r="A41" s="34" t="s">
        <v>33</v>
      </c>
      <c r="B41" s="37">
        <v>35</v>
      </c>
      <c r="C41" s="37">
        <v>215</v>
      </c>
    </row>
    <row r="42" spans="1:3" ht="15">
      <c r="A42" s="34" t="s">
        <v>34</v>
      </c>
      <c r="B42" s="37">
        <v>35</v>
      </c>
      <c r="C42" s="37">
        <v>260</v>
      </c>
    </row>
    <row r="43" spans="1:3" ht="15">
      <c r="A43" s="34" t="s">
        <v>35</v>
      </c>
      <c r="B43" s="37">
        <v>35</v>
      </c>
      <c r="C43" s="37">
        <v>540</v>
      </c>
    </row>
    <row r="44" spans="1:3" ht="15">
      <c r="A44" s="34" t="s">
        <v>36</v>
      </c>
      <c r="B44" s="37">
        <v>35</v>
      </c>
      <c r="C44" s="37">
        <v>508</v>
      </c>
    </row>
    <row r="45" spans="1:3" ht="15">
      <c r="A45" s="34" t="s">
        <v>50</v>
      </c>
      <c r="B45" s="37">
        <v>35</v>
      </c>
      <c r="C45" s="37">
        <v>352</v>
      </c>
    </row>
    <row r="46" spans="1:3" ht="15">
      <c r="A46" s="34" t="s">
        <v>57</v>
      </c>
      <c r="B46" s="37">
        <v>35</v>
      </c>
      <c r="C46" s="37">
        <v>352</v>
      </c>
    </row>
    <row r="47" spans="1:3" ht="15">
      <c r="A47" s="35" t="s">
        <v>90</v>
      </c>
      <c r="B47" s="37">
        <v>25</v>
      </c>
      <c r="C47" s="37">
        <v>377</v>
      </c>
    </row>
    <row r="48" spans="1:3" ht="15">
      <c r="A48" s="34" t="s">
        <v>37</v>
      </c>
      <c r="B48" s="37">
        <v>40</v>
      </c>
      <c r="C48" s="37">
        <v>548</v>
      </c>
    </row>
    <row r="49" spans="1:3" ht="15">
      <c r="A49" s="34" t="s">
        <v>56</v>
      </c>
      <c r="B49" s="37">
        <v>30</v>
      </c>
      <c r="C49" s="37">
        <v>315</v>
      </c>
    </row>
    <row r="50" spans="1:3" ht="15">
      <c r="A50" s="34" t="s">
        <v>38</v>
      </c>
      <c r="B50" s="37">
        <v>3</v>
      </c>
      <c r="C50" s="37">
        <v>0</v>
      </c>
    </row>
    <row r="51" spans="1:3" ht="15">
      <c r="A51" s="34" t="s">
        <v>39</v>
      </c>
      <c r="B51" s="37">
        <v>2</v>
      </c>
      <c r="C51" s="37">
        <v>1</v>
      </c>
    </row>
    <row r="52" spans="1:3" ht="15">
      <c r="A52" s="34" t="s">
        <v>40</v>
      </c>
      <c r="B52" s="38">
        <v>15</v>
      </c>
      <c r="C52" s="37">
        <v>9</v>
      </c>
    </row>
    <row r="53" spans="1:3" ht="15">
      <c r="A53" s="34" t="s">
        <v>41</v>
      </c>
      <c r="B53" s="37">
        <v>15</v>
      </c>
      <c r="C53" s="37">
        <v>413</v>
      </c>
    </row>
    <row r="54" spans="1:3" ht="15">
      <c r="A54" s="34" t="s">
        <v>42</v>
      </c>
      <c r="B54" s="37">
        <v>20</v>
      </c>
      <c r="C54" s="37">
        <v>70</v>
      </c>
    </row>
    <row r="55" spans="1:3" ht="15">
      <c r="A55" s="34" t="s">
        <v>43</v>
      </c>
      <c r="B55" s="37">
        <v>15</v>
      </c>
      <c r="C55" s="37">
        <v>20</v>
      </c>
    </row>
    <row r="56" spans="1:3" ht="15">
      <c r="A56" s="34" t="s">
        <v>44</v>
      </c>
      <c r="B56" s="37">
        <v>15</v>
      </c>
      <c r="C56" s="37">
        <v>499</v>
      </c>
    </row>
    <row r="57" spans="1:3" ht="15">
      <c r="A57" s="34" t="s">
        <v>45</v>
      </c>
      <c r="B57" s="37">
        <v>25</v>
      </c>
      <c r="C57" s="37">
        <v>333</v>
      </c>
    </row>
    <row r="58" spans="1:3" ht="15">
      <c r="A58" s="34" t="s">
        <v>46</v>
      </c>
      <c r="B58" s="37">
        <v>20</v>
      </c>
      <c r="C58" s="37">
        <v>405</v>
      </c>
    </row>
    <row r="59" spans="1:3" ht="15">
      <c r="A59" s="34" t="s">
        <v>47</v>
      </c>
      <c r="B59" s="37">
        <v>5</v>
      </c>
      <c r="C59" s="37">
        <v>66</v>
      </c>
    </row>
    <row r="60" spans="1:3" ht="15">
      <c r="A60" s="34" t="s">
        <v>48</v>
      </c>
      <c r="B60" s="37">
        <v>8</v>
      </c>
      <c r="C60" s="37">
        <v>149</v>
      </c>
    </row>
    <row r="61" spans="1:3" ht="15">
      <c r="A61" s="34" t="s">
        <v>49</v>
      </c>
      <c r="B61" s="37">
        <v>20</v>
      </c>
      <c r="C61" s="37">
        <v>112</v>
      </c>
    </row>
    <row r="62" spans="1:3" ht="15">
      <c r="A62" s="35" t="s">
        <v>83</v>
      </c>
      <c r="B62" s="38">
        <v>65</v>
      </c>
      <c r="C62" s="38">
        <v>600</v>
      </c>
    </row>
    <row r="63" spans="1:3" ht="26.25">
      <c r="A63" s="35" t="s">
        <v>91</v>
      </c>
      <c r="B63" s="38">
        <v>15</v>
      </c>
      <c r="C63" s="38">
        <v>200</v>
      </c>
    </row>
    <row r="64" spans="1:3" ht="15">
      <c r="A64" s="35" t="s">
        <v>84</v>
      </c>
      <c r="B64" s="38">
        <v>35</v>
      </c>
      <c r="C64" s="38">
        <v>500</v>
      </c>
    </row>
    <row r="65" spans="1:3" ht="15">
      <c r="A65" s="35" t="s">
        <v>85</v>
      </c>
      <c r="B65" s="38">
        <v>35</v>
      </c>
      <c r="C65" s="38">
        <v>500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3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1.7109375" style="0" customWidth="1"/>
    <col min="2" max="2" width="9.8515625" style="0" customWidth="1"/>
    <col min="3" max="3" width="8.28125" style="0" bestFit="1" customWidth="1"/>
    <col min="4" max="4" width="11.8515625" style="0" customWidth="1"/>
    <col min="5" max="5" width="15.140625" style="0" customWidth="1"/>
  </cols>
  <sheetData>
    <row r="1" spans="1:5" ht="15">
      <c r="A1" s="4"/>
      <c r="B1" s="5"/>
      <c r="C1" s="7" t="s">
        <v>81</v>
      </c>
      <c r="D1" s="5"/>
      <c r="E1" s="6"/>
    </row>
    <row r="2" spans="1:5" s="18" customFormat="1" ht="28.5" customHeight="1">
      <c r="A2" s="14" t="s">
        <v>78</v>
      </c>
      <c r="B2" s="14" t="s">
        <v>58</v>
      </c>
      <c r="C2" s="15" t="s">
        <v>62</v>
      </c>
      <c r="D2" s="16" t="s">
        <v>63</v>
      </c>
      <c r="E2" s="17" t="s">
        <v>64</v>
      </c>
    </row>
    <row r="3" spans="1:5" ht="15">
      <c r="A3" s="8" t="s">
        <v>79</v>
      </c>
      <c r="B3" s="9"/>
      <c r="C3" s="11"/>
      <c r="D3" s="12"/>
      <c r="E3" s="1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C3"/>
  <sheetViews>
    <sheetView zoomScale="85" zoomScaleNormal="85" zoomScalePageLayoutView="0" workbookViewId="0" topLeftCell="A1">
      <selection activeCell="H7" sqref="H7"/>
    </sheetView>
  </sheetViews>
  <sheetFormatPr defaultColWidth="9.140625" defaultRowHeight="15"/>
  <cols>
    <col min="1" max="1" width="17.57421875" style="0" bestFit="1" customWidth="1"/>
    <col min="2" max="2" width="10.8515625" style="0" customWidth="1"/>
    <col min="3" max="3" width="5.140625" style="0" customWidth="1"/>
    <col min="4" max="4" width="9.140625" style="19" customWidth="1"/>
  </cols>
  <sheetData>
    <row r="1" spans="1:3" ht="15">
      <c r="A1" s="7" t="s">
        <v>62</v>
      </c>
      <c r="B1" s="5"/>
      <c r="C1" s="10"/>
    </row>
    <row r="2" spans="1:3" ht="15">
      <c r="A2" s="40" t="s">
        <v>60</v>
      </c>
      <c r="B2" s="40" t="s">
        <v>69</v>
      </c>
      <c r="C2" s="10" t="s">
        <v>80</v>
      </c>
    </row>
    <row r="3" spans="1:3" ht="15">
      <c r="A3" s="8" t="s">
        <v>79</v>
      </c>
      <c r="B3" s="9"/>
      <c r="C3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12.28125" style="0" bestFit="1" customWidth="1"/>
    <col min="2" max="2" width="30.140625" style="0" bestFit="1" customWidth="1"/>
    <col min="3" max="4" width="17.7109375" style="0" customWidth="1"/>
    <col min="5" max="5" width="14.8515625" style="0" bestFit="1" customWidth="1"/>
  </cols>
  <sheetData>
    <row r="1" spans="1:5" ht="15">
      <c r="A1" s="44" t="s">
        <v>58</v>
      </c>
      <c r="B1" s="23" t="s">
        <v>92</v>
      </c>
      <c r="C1" s="23" t="s">
        <v>52</v>
      </c>
      <c r="D1" s="23" t="s">
        <v>86</v>
      </c>
      <c r="E1" s="23" t="s">
        <v>87</v>
      </c>
    </row>
    <row r="2" spans="1:5" ht="15">
      <c r="A2" s="22">
        <v>41889</v>
      </c>
      <c r="B2" s="21"/>
      <c r="C2" s="41"/>
      <c r="D2" s="21"/>
      <c r="E2" s="21"/>
    </row>
    <row r="3" spans="1:5" ht="15">
      <c r="A3" s="22">
        <v>41890</v>
      </c>
      <c r="B3" s="21"/>
      <c r="C3" s="42"/>
      <c r="D3" s="21"/>
      <c r="E3" s="21"/>
    </row>
    <row r="4" spans="1:5" ht="15">
      <c r="A4" s="22">
        <v>41891</v>
      </c>
      <c r="B4" s="21"/>
      <c r="C4" s="42"/>
      <c r="D4" s="21"/>
      <c r="E4" s="21"/>
    </row>
    <row r="5" spans="1:5" ht="15">
      <c r="A5" s="22">
        <v>41892</v>
      </c>
      <c r="B5" s="21"/>
      <c r="C5" s="42"/>
      <c r="D5" s="21"/>
      <c r="E5" s="21"/>
    </row>
    <row r="6" spans="1:5" ht="15">
      <c r="A6" s="22">
        <v>41893</v>
      </c>
      <c r="B6" s="21"/>
      <c r="C6" s="42"/>
      <c r="D6" s="21"/>
      <c r="E6" s="21"/>
    </row>
    <row r="7" spans="1:5" ht="15">
      <c r="A7" s="22">
        <v>41894</v>
      </c>
      <c r="B7" s="21"/>
      <c r="C7" s="42"/>
      <c r="D7" s="21"/>
      <c r="E7" s="21"/>
    </row>
    <row r="8" spans="1:5" ht="15">
      <c r="A8" s="22">
        <v>41895</v>
      </c>
      <c r="B8" s="21"/>
      <c r="C8" s="43"/>
      <c r="D8" s="21"/>
      <c r="E8" s="21"/>
    </row>
    <row r="9" spans="1:5" ht="15">
      <c r="A9" s="24" t="s">
        <v>88</v>
      </c>
      <c r="B9" s="24"/>
      <c r="C9" s="24"/>
      <c r="D9" s="24"/>
      <c r="E9" s="24"/>
    </row>
  </sheetData>
  <sheetProtection/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2014-07-29T08:54:51Z</cp:lastPrinted>
  <dcterms:created xsi:type="dcterms:W3CDTF">2014-03-12T20:47:14Z</dcterms:created>
  <dcterms:modified xsi:type="dcterms:W3CDTF">2014-09-02T04:25:20Z</dcterms:modified>
  <cp:category/>
  <cp:version/>
  <cp:contentType/>
  <cp:contentStatus/>
</cp:coreProperties>
</file>